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G:\College_Courses\Theory-of-possibilities\Теория вероятностей. Решение задач\7 Проверка статистических гипотез\1 Статистические гипотезы\"/>
    </mc:Choice>
  </mc:AlternateContent>
  <xr:revisionPtr revIDLastSave="0" documentId="13_ncr:1_{902CC926-4C7C-4F5E-894E-0B795FF1E32B}" xr6:coauthVersionLast="47" xr6:coauthVersionMax="47" xr10:uidLastSave="{00000000-0000-0000-0000-000000000000}"/>
  <bookViews>
    <workbookView xWindow="-120" yWindow="-120" windowWidth="24240" windowHeight="13740" activeTab="2" xr2:uid="{00000000-000D-0000-FFFF-FFFF00000000}"/>
  </bookViews>
  <sheets>
    <sheet name="Конспект с урока" sheetId="1" r:id="rId1"/>
    <sheet name="Номер 1 Н0 и H1 для ситуаций" sheetId="2" r:id="rId2"/>
    <sheet name="Номер 2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40" i="3" l="1"/>
  <c r="C38" i="3"/>
  <c r="D17" i="3"/>
</calcChain>
</file>

<file path=xl/sharedStrings.xml><?xml version="1.0" encoding="utf-8"?>
<sst xmlns="http://schemas.openxmlformats.org/spreadsheetml/2006/main" count="69" uniqueCount="68">
  <si>
    <t>Э</t>
  </si>
  <si>
    <t>Гипотезы H0 и H1 формируются относительно ген. Совокупности, т.к. исп. Буква Ню.
Уровень значимости критерия задаётся Альфой.</t>
  </si>
  <si>
    <t xml:space="preserve">Выбор критерия (тестовой статистики) производится индивидуально для каждой задачи.
</t>
  </si>
  <si>
    <t>a)</t>
  </si>
  <si>
    <t>g)</t>
  </si>
  <si>
    <t>Заявляемое утверждение</t>
  </si>
  <si>
    <t>H0: p = 1/3</t>
  </si>
  <si>
    <t xml:space="preserve">H1: p &gt; 1/3 </t>
  </si>
  <si>
    <t>Альтернативная гипотеза Ирочки, что конфет больше</t>
  </si>
  <si>
    <t>h)</t>
  </si>
  <si>
    <t>H0: сигма &lt; 0.5</t>
  </si>
  <si>
    <t>То, что считается</t>
  </si>
  <si>
    <t>H1: сигма &gt;= 0.5</t>
  </si>
  <si>
    <t>Возможность, что основное предположение неверно</t>
  </si>
  <si>
    <t>H0: мю = 102</t>
  </si>
  <si>
    <t>Считается</t>
  </si>
  <si>
    <t>H1: мю != 102</t>
  </si>
  <si>
    <t>Предположение, что изменение меню повлияет на основное утверждение</t>
  </si>
  <si>
    <t>b)</t>
  </si>
  <si>
    <t>H0: мю = 1.2</t>
  </si>
  <si>
    <t>H1: мю != 1.2</t>
  </si>
  <si>
    <t>с)</t>
  </si>
  <si>
    <t>H0: мю = 250</t>
  </si>
  <si>
    <t>H1: мю &lt; 250</t>
  </si>
  <si>
    <t>d)</t>
  </si>
  <si>
    <t>H0: мю = 150.000$</t>
  </si>
  <si>
    <t>H1: мю &gt; 150.000$</t>
  </si>
  <si>
    <t>e)</t>
  </si>
  <si>
    <t>H0: мю &lt;= 3000Н</t>
  </si>
  <si>
    <t>H1: мю &gt;= 3000Н</t>
  </si>
  <si>
    <t>f)</t>
  </si>
  <si>
    <t>H0: мю &gt; 28 минут</t>
  </si>
  <si>
    <t>H1: мю &lt;= 28 минут</t>
  </si>
  <si>
    <t>Уровень значимости</t>
  </si>
  <si>
    <t>Значение случайной величины</t>
  </si>
  <si>
    <t>p-value = ? (Для H0)</t>
  </si>
  <si>
    <t>Результат Гипотезы H0 = ?</t>
  </si>
  <si>
    <t>Найти:</t>
  </si>
  <si>
    <t>Решение:</t>
  </si>
  <si>
    <t>Дано:</t>
  </si>
  <si>
    <r>
      <t xml:space="preserve">Случайная величина распределена по </t>
    </r>
    <r>
      <rPr>
        <b/>
        <sz val="11"/>
        <color theme="1"/>
        <rFont val="Calibri"/>
        <family val="2"/>
        <charset val="204"/>
        <scheme val="minor"/>
      </rPr>
      <t>нормальному распределению</t>
    </r>
  </si>
  <si>
    <t>В нормальном распределении 2 параметра:</t>
  </si>
  <si>
    <t>1) μ — математическое ожидание (среднее значение)</t>
  </si>
  <si>
    <t>2) σ2 — дисперсия распределения.</t>
  </si>
  <si>
    <t>p-value = P(x &lt; 10) + P(x &gt; 11.6)</t>
  </si>
  <si>
    <t>Составляю рисунок.</t>
  </si>
  <si>
    <t>Отмечаю значение x = 10</t>
  </si>
  <si>
    <t>Отмечаю на нём Мю = 10.8 по центру</t>
  </si>
  <si>
    <t>Вычисляю разницу между Мю и x = 10.8 - 10 = 0.8</t>
  </si>
  <si>
    <t xml:space="preserve">На расстоянии 0.9 обозначаю верхнюю границу диапозона. </t>
  </si>
  <si>
    <t>Этот диапозон хар. ЧТО-ТО?</t>
  </si>
  <si>
    <t>p-value = сумму 2х равных участков, что обозначены на графике</t>
  </si>
  <si>
    <t>Если p-значение (найденная вероятность) меньше уровня значимости (альфа), мы отвергаем H₀.</t>
  </si>
  <si>
    <t>Если p-значение (найденная вероятность) больше уровня значимости (альфа), мы принимаем H₀.</t>
  </si>
  <si>
    <t>Поэтому достаточно найти P(x &lt; 10) и сложить его с самим собой</t>
  </si>
  <si>
    <t xml:space="preserve">P(x &lt; 10) = </t>
  </si>
  <si>
    <t xml:space="preserve">x = </t>
  </si>
  <si>
    <t xml:space="preserve">a = </t>
  </si>
  <si>
    <t xml:space="preserve">H0: Мю = </t>
  </si>
  <si>
    <t>x~ N(Мю; σ2)</t>
  </si>
  <si>
    <t xml:space="preserve">σ = </t>
  </si>
  <si>
    <t xml:space="preserve">√σ2 = √(1/2) = </t>
  </si>
  <si>
    <t>На доске задача была решена неверно!</t>
  </si>
  <si>
    <t xml:space="preserve">p-value = P(x &lt; 10) + P(x &lt; 10) = </t>
  </si>
  <si>
    <t>p-value &lt; a</t>
  </si>
  <si>
    <t>Т.К. 0.257899 &lt; 0.5</t>
  </si>
  <si>
    <t>Вывод:</t>
  </si>
  <si>
    <t>Гипотезу Ho - Отвергаем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</si>
</sst>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8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28"/>
      <color rgb="FF333333"/>
      <name val="Arial"/>
      <family val="2"/>
      <charset val="204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4" fillId="0" borderId="0" xfId="0" applyFont="1"/>
    <xf numFmtId="0" fontId="2" fillId="0" borderId="0" xfId="0" applyFont="1"/>
    <xf numFmtId="0" fontId="5" fillId="0" borderId="0" xfId="0" applyFont="1"/>
    <xf numFmtId="0" fontId="0" fillId="2" borderId="0" xfId="0" applyFill="1"/>
    <xf numFmtId="0" fontId="4" fillId="2" borderId="0" xfId="0" applyFont="1" applyFill="1"/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left" vertical="top"/>
    </xf>
    <xf numFmtId="0" fontId="3" fillId="0" borderId="0" xfId="0" applyFont="1" applyAlignment="1">
      <alignment horizontal="center" vertical="center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37</xdr:col>
      <xdr:colOff>349562</xdr:colOff>
      <xdr:row>79</xdr:row>
      <xdr:rowOff>160024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3135EFE5-8D2C-488A-B4BF-F57571430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2904762" cy="15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37</xdr:col>
      <xdr:colOff>330564</xdr:colOff>
      <xdr:row>158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92F9929E-F9E6-4666-8A69-B6FA04680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621000"/>
          <a:ext cx="21476064" cy="14478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114250</xdr:colOff>
      <xdr:row>19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A8A48B3-F010-4EA2-8CAE-D7784055C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39000" cy="36195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15</xdr:row>
      <xdr:rowOff>0</xdr:rowOff>
    </xdr:from>
    <xdr:to>
      <xdr:col>34</xdr:col>
      <xdr:colOff>303467</xdr:colOff>
      <xdr:row>29</xdr:row>
      <xdr:rowOff>47286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37A37282-5458-4784-BA3D-E164D9455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20400" y="2857500"/>
          <a:ext cx="10666667" cy="27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</xdr:row>
      <xdr:rowOff>0</xdr:rowOff>
    </xdr:from>
    <xdr:to>
      <xdr:col>20</xdr:col>
      <xdr:colOff>237867</xdr:colOff>
      <xdr:row>12</xdr:row>
      <xdr:rowOff>9286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AEEF1FD-8143-4C0F-8AE9-43F2534DE2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20400" y="381000"/>
          <a:ext cx="2066667" cy="19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895350</xdr:colOff>
      <xdr:row>3</xdr:row>
      <xdr:rowOff>47625</xdr:rowOff>
    </xdr:from>
    <xdr:to>
      <xdr:col>21</xdr:col>
      <xdr:colOff>560613</xdr:colOff>
      <xdr:row>16</xdr:row>
      <xdr:rowOff>67827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A3AEE82-23EE-471A-9424-E9D180CE2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39125" y="619125"/>
          <a:ext cx="6418488" cy="249670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158764</xdr:colOff>
      <xdr:row>8</xdr:row>
      <xdr:rowOff>28381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4F82196B-F96B-4EB2-B167-A092C4E06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361905" cy="155238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36</xdr:row>
      <xdr:rowOff>0</xdr:rowOff>
    </xdr:from>
    <xdr:to>
      <xdr:col>25</xdr:col>
      <xdr:colOff>358588</xdr:colOff>
      <xdr:row>71</xdr:row>
      <xdr:rowOff>189643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F4DF027-E99A-419C-A472-3A75EDB3A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12059"/>
        <a:stretch/>
      </xdr:blipFill>
      <xdr:spPr>
        <a:xfrm>
          <a:off x="6544235" y="6858000"/>
          <a:ext cx="10645588" cy="6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19</xdr:row>
      <xdr:rowOff>0</xdr:rowOff>
    </xdr:from>
    <xdr:to>
      <xdr:col>25</xdr:col>
      <xdr:colOff>477039</xdr:colOff>
      <xdr:row>22</xdr:row>
      <xdr:rowOff>28500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24E75EF-5E5D-4BB6-BA30-98C94FD14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72382" y="3619500"/>
          <a:ext cx="7133333" cy="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3</xdr:col>
      <xdr:colOff>887206</xdr:colOff>
      <xdr:row>31</xdr:row>
      <xdr:rowOff>47452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E0E04C5-D74E-465D-8ACE-DD49A003C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5118" y="4572000"/>
          <a:ext cx="2400000" cy="13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5:BC162"/>
  <sheetViews>
    <sheetView zoomScale="40" zoomScaleNormal="40" workbookViewId="0">
      <selection activeCell="B164" sqref="B164"/>
    </sheetView>
  </sheetViews>
  <sheetFormatPr defaultRowHeight="15" x14ac:dyDescent="0.25"/>
  <sheetData>
    <row r="25" spans="38:55" x14ac:dyDescent="0.25">
      <c r="AL25" t="s">
        <v>0</v>
      </c>
      <c r="AM25" s="6" t="s">
        <v>1</v>
      </c>
      <c r="AN25" s="7"/>
      <c r="AO25" s="7"/>
      <c r="AP25" s="7"/>
      <c r="AQ25" s="7"/>
      <c r="AR25" s="7"/>
      <c r="AS25" s="7"/>
      <c r="AT25" s="7"/>
      <c r="AU25" s="7"/>
      <c r="AV25" s="7"/>
      <c r="AW25" s="7"/>
      <c r="AX25" s="7"/>
      <c r="AY25" s="7"/>
      <c r="AZ25" s="7"/>
      <c r="BA25" s="7"/>
      <c r="BB25" s="7"/>
      <c r="BC25" s="7"/>
    </row>
    <row r="26" spans="38:55" x14ac:dyDescent="0.25">
      <c r="AM26" s="7"/>
      <c r="AN26" s="7"/>
      <c r="AO26" s="7"/>
      <c r="AP26" s="7"/>
      <c r="AQ26" s="7"/>
      <c r="AR26" s="7"/>
      <c r="AS26" s="7"/>
      <c r="AT26" s="7"/>
      <c r="AU26" s="7"/>
      <c r="AV26" s="7"/>
      <c r="AW26" s="7"/>
      <c r="AX26" s="7"/>
      <c r="AY26" s="7"/>
      <c r="AZ26" s="7"/>
      <c r="BA26" s="7"/>
      <c r="BB26" s="7"/>
      <c r="BC26" s="7"/>
    </row>
    <row r="27" spans="38:55" x14ac:dyDescent="0.25">
      <c r="AM27" s="7"/>
      <c r="AN27" s="7"/>
      <c r="AO27" s="7"/>
      <c r="AP27" s="7"/>
      <c r="AQ27" s="7"/>
      <c r="AR27" s="7"/>
      <c r="AS27" s="7"/>
      <c r="AT27" s="7"/>
      <c r="AU27" s="7"/>
      <c r="AV27" s="7"/>
      <c r="AW27" s="7"/>
      <c r="AX27" s="7"/>
      <c r="AY27" s="7"/>
      <c r="AZ27" s="7"/>
      <c r="BA27" s="7"/>
      <c r="BB27" s="7"/>
      <c r="BC27" s="7"/>
    </row>
    <row r="28" spans="38:55" x14ac:dyDescent="0.25">
      <c r="AM28" s="7"/>
      <c r="AN28" s="7"/>
      <c r="AO28" s="7"/>
      <c r="AP28" s="7"/>
      <c r="AQ28" s="7"/>
      <c r="AR28" s="7"/>
      <c r="AS28" s="7"/>
      <c r="AT28" s="7"/>
      <c r="AU28" s="7"/>
      <c r="AV28" s="7"/>
      <c r="AW28" s="7"/>
      <c r="AX28" s="7"/>
      <c r="AY28" s="7"/>
      <c r="AZ28" s="7"/>
      <c r="BA28" s="7"/>
      <c r="BB28" s="7"/>
      <c r="BC28" s="7"/>
    </row>
    <row r="29" spans="38:55" x14ac:dyDescent="0.25">
      <c r="AM29" s="7"/>
      <c r="AN29" s="7"/>
      <c r="AO29" s="7"/>
      <c r="AP29" s="7"/>
      <c r="AQ29" s="7"/>
      <c r="AR29" s="7"/>
      <c r="AS29" s="7"/>
      <c r="AT29" s="7"/>
      <c r="AU29" s="7"/>
      <c r="AV29" s="7"/>
      <c r="AW29" s="7"/>
      <c r="AX29" s="7"/>
      <c r="AY29" s="7"/>
      <c r="AZ29" s="7"/>
      <c r="BA29" s="7"/>
      <c r="BB29" s="7"/>
      <c r="BC29" s="7"/>
    </row>
    <row r="30" spans="38:55" x14ac:dyDescent="0.25"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7"/>
      <c r="AX30" s="7"/>
      <c r="AY30" s="7"/>
      <c r="AZ30" s="7"/>
      <c r="BA30" s="7"/>
      <c r="BB30" s="7"/>
      <c r="BC30" s="7"/>
    </row>
    <row r="31" spans="38:55" x14ac:dyDescent="0.25">
      <c r="AM31" s="7"/>
      <c r="AN31" s="7"/>
      <c r="AO31" s="7"/>
      <c r="AP31" s="7"/>
      <c r="AQ31" s="7"/>
      <c r="AR31" s="7"/>
      <c r="AS31" s="7"/>
      <c r="AT31" s="7"/>
      <c r="AU31" s="7"/>
      <c r="AV31" s="7"/>
      <c r="AW31" s="7"/>
      <c r="AX31" s="7"/>
      <c r="AY31" s="7"/>
      <c r="AZ31" s="7"/>
      <c r="BA31" s="7"/>
      <c r="BB31" s="7"/>
      <c r="BC31" s="7"/>
    </row>
    <row r="32" spans="38:55" x14ac:dyDescent="0.25">
      <c r="AM32" s="7"/>
      <c r="AN32" s="7"/>
      <c r="AO32" s="7"/>
      <c r="AP32" s="7"/>
      <c r="AQ32" s="7"/>
      <c r="AR32" s="7"/>
      <c r="AS32" s="7"/>
      <c r="AT32" s="7"/>
      <c r="AU32" s="7"/>
      <c r="AV32" s="7"/>
      <c r="AW32" s="7"/>
      <c r="AX32" s="7"/>
      <c r="AY32" s="7"/>
      <c r="AZ32" s="7"/>
      <c r="BA32" s="7"/>
      <c r="BB32" s="7"/>
      <c r="BC32" s="7"/>
    </row>
    <row r="33" spans="39:55" x14ac:dyDescent="0.25">
      <c r="AM33" s="7"/>
      <c r="AN33" s="7"/>
      <c r="AO33" s="7"/>
      <c r="AP33" s="7"/>
      <c r="AQ33" s="7"/>
      <c r="AR33" s="7"/>
      <c r="AS33" s="7"/>
      <c r="AT33" s="7"/>
      <c r="AU33" s="7"/>
      <c r="AV33" s="7"/>
      <c r="AW33" s="7"/>
      <c r="AX33" s="7"/>
      <c r="AY33" s="7"/>
      <c r="AZ33" s="7"/>
      <c r="BA33" s="7"/>
      <c r="BB33" s="7"/>
      <c r="BC33" s="7"/>
    </row>
    <row r="34" spans="39:55" x14ac:dyDescent="0.25">
      <c r="AM34" s="7"/>
      <c r="AN34" s="7"/>
      <c r="AO34" s="7"/>
      <c r="AP34" s="7"/>
      <c r="AQ34" s="7"/>
      <c r="AR34" s="7"/>
      <c r="AS34" s="7"/>
      <c r="AT34" s="7"/>
      <c r="AU34" s="7"/>
      <c r="AV34" s="7"/>
      <c r="AW34" s="7"/>
      <c r="AX34" s="7"/>
      <c r="AY34" s="7"/>
      <c r="AZ34" s="7"/>
      <c r="BA34" s="7"/>
      <c r="BB34" s="7"/>
      <c r="BC34" s="7"/>
    </row>
    <row r="35" spans="39:55" x14ac:dyDescent="0.25">
      <c r="AM35" s="7"/>
      <c r="AN35" s="7"/>
      <c r="AO35" s="7"/>
      <c r="AP35" s="7"/>
      <c r="AQ35" s="7"/>
      <c r="AR35" s="7"/>
      <c r="AS35" s="7"/>
      <c r="AT35" s="7"/>
      <c r="AU35" s="7"/>
      <c r="AV35" s="7"/>
      <c r="AW35" s="7"/>
      <c r="AX35" s="7"/>
      <c r="AY35" s="7"/>
      <c r="AZ35" s="7"/>
      <c r="BA35" s="7"/>
      <c r="BB35" s="7"/>
      <c r="BC35" s="7"/>
    </row>
    <row r="36" spans="39:55" x14ac:dyDescent="0.25"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7"/>
      <c r="AX36" s="7"/>
      <c r="AY36" s="7"/>
      <c r="AZ36" s="7"/>
      <c r="BA36" s="7"/>
      <c r="BB36" s="7"/>
      <c r="BC36" s="7"/>
    </row>
    <row r="37" spans="39:55" x14ac:dyDescent="0.25"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7"/>
      <c r="AX37" s="7"/>
      <c r="AY37" s="7"/>
      <c r="AZ37" s="7"/>
      <c r="BA37" s="7"/>
      <c r="BB37" s="7"/>
      <c r="BC37" s="7"/>
    </row>
    <row r="38" spans="39:55" x14ac:dyDescent="0.25"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7"/>
      <c r="AX38" s="7"/>
      <c r="AY38" s="7"/>
      <c r="AZ38" s="7"/>
      <c r="BA38" s="7"/>
      <c r="BB38" s="7"/>
      <c r="BC38" s="7"/>
    </row>
    <row r="39" spans="39:55" x14ac:dyDescent="0.25"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7"/>
      <c r="AX39" s="7"/>
      <c r="AY39" s="7"/>
      <c r="AZ39" s="7"/>
      <c r="BA39" s="7"/>
      <c r="BB39" s="7"/>
      <c r="BC39" s="7"/>
    </row>
    <row r="40" spans="39:55" x14ac:dyDescent="0.25">
      <c r="AM40" s="7"/>
      <c r="AN40" s="7"/>
      <c r="AO40" s="7"/>
      <c r="AP40" s="7"/>
      <c r="AQ40" s="7"/>
      <c r="AR40" s="7"/>
      <c r="AS40" s="7"/>
      <c r="AT40" s="7"/>
      <c r="AU40" s="7"/>
      <c r="AV40" s="7"/>
      <c r="AW40" s="7"/>
      <c r="AX40" s="7"/>
      <c r="AY40" s="7"/>
      <c r="AZ40" s="7"/>
      <c r="BA40" s="7"/>
      <c r="BB40" s="7"/>
      <c r="BC40" s="7"/>
    </row>
    <row r="41" spans="39:55" x14ac:dyDescent="0.25"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7"/>
      <c r="AX41" s="7"/>
      <c r="AY41" s="7"/>
      <c r="AZ41" s="7"/>
      <c r="BA41" s="7"/>
      <c r="BB41" s="7"/>
      <c r="BC41" s="7"/>
    </row>
    <row r="42" spans="39:55" x14ac:dyDescent="0.25">
      <c r="AM42" s="7"/>
      <c r="AN42" s="7"/>
      <c r="AO42" s="7"/>
      <c r="AP42" s="7"/>
      <c r="AQ42" s="7"/>
      <c r="AR42" s="7"/>
      <c r="AS42" s="7"/>
      <c r="AT42" s="7"/>
      <c r="AU42" s="7"/>
      <c r="AV42" s="7"/>
      <c r="AW42" s="7"/>
      <c r="AX42" s="7"/>
      <c r="AY42" s="7"/>
      <c r="AZ42" s="7"/>
      <c r="BA42" s="7"/>
      <c r="BB42" s="7"/>
      <c r="BC42" s="7"/>
    </row>
    <row r="43" spans="39:55" x14ac:dyDescent="0.25">
      <c r="AM43" s="7"/>
      <c r="AN43" s="7"/>
      <c r="AO43" s="7"/>
      <c r="AP43" s="7"/>
      <c r="AQ43" s="7"/>
      <c r="AR43" s="7"/>
      <c r="AS43" s="7"/>
      <c r="AT43" s="7"/>
      <c r="AU43" s="7"/>
      <c r="AV43" s="7"/>
      <c r="AW43" s="7"/>
      <c r="AX43" s="7"/>
      <c r="AY43" s="7"/>
      <c r="AZ43" s="7"/>
      <c r="BA43" s="7"/>
      <c r="BB43" s="7"/>
      <c r="BC43" s="7"/>
    </row>
    <row r="44" spans="39:55" x14ac:dyDescent="0.25"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7"/>
      <c r="AX44" s="7"/>
      <c r="AY44" s="7"/>
      <c r="AZ44" s="7"/>
      <c r="BA44" s="7"/>
      <c r="BB44" s="7"/>
      <c r="BC44" s="7"/>
    </row>
    <row r="45" spans="39:55" x14ac:dyDescent="0.25"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7"/>
      <c r="AX45" s="7"/>
      <c r="AY45" s="7"/>
      <c r="AZ45" s="7"/>
      <c r="BA45" s="7"/>
      <c r="BB45" s="7"/>
      <c r="BC45" s="7"/>
    </row>
    <row r="46" spans="39:55" x14ac:dyDescent="0.25"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7"/>
      <c r="AX46" s="7"/>
      <c r="AY46" s="7"/>
      <c r="AZ46" s="7"/>
      <c r="BA46" s="7"/>
      <c r="BB46" s="7"/>
      <c r="BC46" s="7"/>
    </row>
    <row r="47" spans="39:55" x14ac:dyDescent="0.25">
      <c r="AM47" s="7"/>
      <c r="AN47" s="7"/>
      <c r="AO47" s="7"/>
      <c r="AP47" s="7"/>
      <c r="AQ47" s="7"/>
      <c r="AR47" s="7"/>
      <c r="AS47" s="7"/>
      <c r="AT47" s="7"/>
      <c r="AU47" s="7"/>
      <c r="AV47" s="7"/>
      <c r="AW47" s="7"/>
      <c r="AX47" s="7"/>
      <c r="AY47" s="7"/>
      <c r="AZ47" s="7"/>
      <c r="BA47" s="7"/>
      <c r="BB47" s="7"/>
      <c r="BC47" s="7"/>
    </row>
    <row r="48" spans="39:55" x14ac:dyDescent="0.25"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7"/>
      <c r="AX48" s="7"/>
      <c r="AY48" s="7"/>
      <c r="AZ48" s="7"/>
      <c r="BA48" s="7"/>
      <c r="BB48" s="7"/>
      <c r="BC48" s="7"/>
    </row>
    <row r="49" spans="39:55" x14ac:dyDescent="0.25">
      <c r="AM49" s="7"/>
      <c r="AN49" s="7"/>
      <c r="AO49" s="7"/>
      <c r="AP49" s="7"/>
      <c r="AQ49" s="7"/>
      <c r="AR49" s="7"/>
      <c r="AS49" s="7"/>
      <c r="AT49" s="7"/>
      <c r="AU49" s="7"/>
      <c r="AV49" s="7"/>
      <c r="AW49" s="7"/>
      <c r="AX49" s="7"/>
      <c r="AY49" s="7"/>
      <c r="AZ49" s="7"/>
      <c r="BA49" s="7"/>
      <c r="BB49" s="7"/>
      <c r="BC49" s="7"/>
    </row>
    <row r="50" spans="39:55" x14ac:dyDescent="0.25"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7"/>
      <c r="AX50" s="7"/>
      <c r="AY50" s="7"/>
      <c r="AZ50" s="7"/>
      <c r="BA50" s="7"/>
      <c r="BB50" s="7"/>
      <c r="BC50" s="7"/>
    </row>
    <row r="51" spans="39:55" x14ac:dyDescent="0.25">
      <c r="AM51" s="7"/>
      <c r="AN51" s="7"/>
      <c r="AO51" s="7"/>
      <c r="AP51" s="7"/>
      <c r="AQ51" s="7"/>
      <c r="AR51" s="7"/>
      <c r="AS51" s="7"/>
      <c r="AT51" s="7"/>
      <c r="AU51" s="7"/>
      <c r="AV51" s="7"/>
      <c r="AW51" s="7"/>
      <c r="AX51" s="7"/>
      <c r="AY51" s="7"/>
      <c r="AZ51" s="7"/>
      <c r="BA51" s="7"/>
      <c r="BB51" s="7"/>
      <c r="BC51" s="7"/>
    </row>
    <row r="52" spans="39:55" x14ac:dyDescent="0.25"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7"/>
      <c r="AX52" s="7"/>
      <c r="AY52" s="7"/>
      <c r="AZ52" s="7"/>
      <c r="BA52" s="7"/>
      <c r="BB52" s="7"/>
      <c r="BC52" s="7"/>
    </row>
    <row r="53" spans="39:55" x14ac:dyDescent="0.25"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7"/>
      <c r="AX53" s="7"/>
      <c r="AY53" s="7"/>
      <c r="AZ53" s="7"/>
      <c r="BA53" s="7"/>
      <c r="BB53" s="7"/>
      <c r="BC53" s="7"/>
    </row>
    <row r="54" spans="39:55" x14ac:dyDescent="0.25"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7"/>
      <c r="AX54" s="7"/>
      <c r="AY54" s="7"/>
      <c r="AZ54" s="7"/>
      <c r="BA54" s="7"/>
      <c r="BB54" s="7"/>
      <c r="BC54" s="7"/>
    </row>
    <row r="55" spans="39:55" x14ac:dyDescent="0.25"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7"/>
      <c r="AX55" s="7"/>
      <c r="AY55" s="7"/>
      <c r="AZ55" s="7"/>
      <c r="BA55" s="7"/>
      <c r="BB55" s="7"/>
      <c r="BC55" s="7"/>
    </row>
    <row r="56" spans="39:55" x14ac:dyDescent="0.25"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7"/>
      <c r="AX56" s="7"/>
      <c r="AY56" s="7"/>
      <c r="AZ56" s="7"/>
      <c r="BA56" s="7"/>
      <c r="BB56" s="7"/>
      <c r="BC56" s="7"/>
    </row>
    <row r="57" spans="39:55" x14ac:dyDescent="0.25"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7"/>
      <c r="AX57" s="7"/>
      <c r="AY57" s="7"/>
      <c r="AZ57" s="7"/>
      <c r="BA57" s="7"/>
      <c r="BB57" s="7"/>
      <c r="BC57" s="7"/>
    </row>
    <row r="58" spans="39:55" x14ac:dyDescent="0.25"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7"/>
      <c r="AX58" s="7"/>
      <c r="AY58" s="7"/>
      <c r="AZ58" s="7"/>
      <c r="BA58" s="7"/>
      <c r="BB58" s="7"/>
      <c r="BC58" s="7"/>
    </row>
    <row r="59" spans="39:55" x14ac:dyDescent="0.25"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7"/>
      <c r="AX59" s="7"/>
      <c r="AY59" s="7"/>
      <c r="AZ59" s="7"/>
      <c r="BA59" s="7"/>
      <c r="BB59" s="7"/>
      <c r="BC59" s="7"/>
    </row>
    <row r="84" spans="39:55" ht="15" customHeight="1" x14ac:dyDescent="0.25">
      <c r="AM84" s="6" t="s">
        <v>2</v>
      </c>
      <c r="AN84" s="7"/>
      <c r="AO84" s="7"/>
      <c r="AP84" s="7"/>
      <c r="AQ84" s="7"/>
      <c r="AR84" s="7"/>
      <c r="AS84" s="7"/>
      <c r="AT84" s="7"/>
      <c r="AU84" s="7"/>
      <c r="AV84" s="7"/>
      <c r="AW84" s="7"/>
      <c r="AX84" s="7"/>
      <c r="AY84" s="7"/>
      <c r="AZ84" s="7"/>
      <c r="BA84" s="7"/>
      <c r="BB84" s="7"/>
      <c r="BC84" s="7"/>
    </row>
    <row r="85" spans="39:55" ht="15" customHeight="1" x14ac:dyDescent="0.25">
      <c r="AM85" s="7"/>
      <c r="AN85" s="7"/>
      <c r="AO85" s="7"/>
      <c r="AP85" s="7"/>
      <c r="AQ85" s="7"/>
      <c r="AR85" s="7"/>
      <c r="AS85" s="7"/>
      <c r="AT85" s="7"/>
      <c r="AU85" s="7"/>
      <c r="AV85" s="7"/>
      <c r="AW85" s="7"/>
      <c r="AX85" s="7"/>
      <c r="AY85" s="7"/>
      <c r="AZ85" s="7"/>
      <c r="BA85" s="7"/>
      <c r="BB85" s="7"/>
      <c r="BC85" s="7"/>
    </row>
    <row r="86" spans="39:55" ht="15" customHeight="1" x14ac:dyDescent="0.25"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7"/>
      <c r="AX86" s="7"/>
      <c r="AY86" s="7"/>
      <c r="AZ86" s="7"/>
      <c r="BA86" s="7"/>
      <c r="BB86" s="7"/>
      <c r="BC86" s="7"/>
    </row>
    <row r="87" spans="39:55" ht="15" customHeight="1" x14ac:dyDescent="0.25"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7"/>
      <c r="AX87" s="7"/>
      <c r="AY87" s="7"/>
      <c r="AZ87" s="7"/>
      <c r="BA87" s="7"/>
      <c r="BB87" s="7"/>
      <c r="BC87" s="7"/>
    </row>
    <row r="88" spans="39:55" ht="15" customHeight="1" x14ac:dyDescent="0.25"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7"/>
      <c r="AX88" s="7"/>
      <c r="AY88" s="7"/>
      <c r="AZ88" s="7"/>
      <c r="BA88" s="7"/>
      <c r="BB88" s="7"/>
      <c r="BC88" s="7"/>
    </row>
    <row r="89" spans="39:55" ht="15" customHeight="1" x14ac:dyDescent="0.25"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7"/>
      <c r="AX89" s="7"/>
      <c r="AY89" s="7"/>
      <c r="AZ89" s="7"/>
      <c r="BA89" s="7"/>
      <c r="BB89" s="7"/>
      <c r="BC89" s="7"/>
    </row>
    <row r="90" spans="39:55" ht="15" customHeight="1" x14ac:dyDescent="0.25">
      <c r="AM90" s="7"/>
      <c r="AN90" s="7"/>
      <c r="AO90" s="7"/>
      <c r="AP90" s="7"/>
      <c r="AQ90" s="7"/>
      <c r="AR90" s="7"/>
      <c r="AS90" s="7"/>
      <c r="AT90" s="7"/>
      <c r="AU90" s="7"/>
      <c r="AV90" s="7"/>
      <c r="AW90" s="7"/>
      <c r="AX90" s="7"/>
      <c r="AY90" s="7"/>
      <c r="AZ90" s="7"/>
      <c r="BA90" s="7"/>
      <c r="BB90" s="7"/>
      <c r="BC90" s="7"/>
    </row>
    <row r="91" spans="39:55" ht="15" customHeight="1" x14ac:dyDescent="0.25"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7"/>
      <c r="AX91" s="7"/>
      <c r="AY91" s="7"/>
      <c r="AZ91" s="7"/>
      <c r="BA91" s="7"/>
      <c r="BB91" s="7"/>
      <c r="BC91" s="7"/>
    </row>
    <row r="92" spans="39:55" ht="15" customHeight="1" x14ac:dyDescent="0.25"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7"/>
      <c r="AX92" s="7"/>
      <c r="AY92" s="7"/>
      <c r="AZ92" s="7"/>
      <c r="BA92" s="7"/>
      <c r="BB92" s="7"/>
      <c r="BC92" s="7"/>
    </row>
    <row r="93" spans="39:55" ht="15" customHeight="1" x14ac:dyDescent="0.25"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7"/>
      <c r="AX93" s="7"/>
      <c r="AY93" s="7"/>
      <c r="AZ93" s="7"/>
      <c r="BA93" s="7"/>
      <c r="BB93" s="7"/>
      <c r="BC93" s="7"/>
    </row>
    <row r="94" spans="39:55" ht="15" customHeight="1" x14ac:dyDescent="0.25"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7"/>
      <c r="AX94" s="7"/>
      <c r="AY94" s="7"/>
      <c r="AZ94" s="7"/>
      <c r="BA94" s="7"/>
      <c r="BB94" s="7"/>
      <c r="BC94" s="7"/>
    </row>
    <row r="95" spans="39:55" ht="15" customHeight="1" x14ac:dyDescent="0.25">
      <c r="AM95" s="7"/>
      <c r="AN95" s="7"/>
      <c r="AO95" s="7"/>
      <c r="AP95" s="7"/>
      <c r="AQ95" s="7"/>
      <c r="AR95" s="7"/>
      <c r="AS95" s="7"/>
      <c r="AT95" s="7"/>
      <c r="AU95" s="7"/>
      <c r="AV95" s="7"/>
      <c r="AW95" s="7"/>
      <c r="AX95" s="7"/>
      <c r="AY95" s="7"/>
      <c r="AZ95" s="7"/>
      <c r="BA95" s="7"/>
      <c r="BB95" s="7"/>
      <c r="BC95" s="7"/>
    </row>
    <row r="96" spans="39:55" ht="15" customHeight="1" x14ac:dyDescent="0.25">
      <c r="AM96" s="7"/>
      <c r="AN96" s="7"/>
      <c r="AO96" s="7"/>
      <c r="AP96" s="7"/>
      <c r="AQ96" s="7"/>
      <c r="AR96" s="7"/>
      <c r="AS96" s="7"/>
      <c r="AT96" s="7"/>
      <c r="AU96" s="7"/>
      <c r="AV96" s="7"/>
      <c r="AW96" s="7"/>
      <c r="AX96" s="7"/>
      <c r="AY96" s="7"/>
      <c r="AZ96" s="7"/>
      <c r="BA96" s="7"/>
      <c r="BB96" s="7"/>
      <c r="BC96" s="7"/>
    </row>
    <row r="97" spans="39:55" ht="15" customHeight="1" x14ac:dyDescent="0.25">
      <c r="AM97" s="7"/>
      <c r="AN97" s="7"/>
      <c r="AO97" s="7"/>
      <c r="AP97" s="7"/>
      <c r="AQ97" s="7"/>
      <c r="AR97" s="7"/>
      <c r="AS97" s="7"/>
      <c r="AT97" s="7"/>
      <c r="AU97" s="7"/>
      <c r="AV97" s="7"/>
      <c r="AW97" s="7"/>
      <c r="AX97" s="7"/>
      <c r="AY97" s="7"/>
      <c r="AZ97" s="7"/>
      <c r="BA97" s="7"/>
      <c r="BB97" s="7"/>
      <c r="BC97" s="7"/>
    </row>
    <row r="98" spans="39:55" ht="15" customHeight="1" x14ac:dyDescent="0.25">
      <c r="AM98" s="7"/>
      <c r="AN98" s="7"/>
      <c r="AO98" s="7"/>
      <c r="AP98" s="7"/>
      <c r="AQ98" s="7"/>
      <c r="AR98" s="7"/>
      <c r="AS98" s="7"/>
      <c r="AT98" s="7"/>
      <c r="AU98" s="7"/>
      <c r="AV98" s="7"/>
      <c r="AW98" s="7"/>
      <c r="AX98" s="7"/>
      <c r="AY98" s="7"/>
      <c r="AZ98" s="7"/>
      <c r="BA98" s="7"/>
      <c r="BB98" s="7"/>
      <c r="BC98" s="7"/>
    </row>
    <row r="99" spans="39:55" ht="15" customHeight="1" x14ac:dyDescent="0.25">
      <c r="AM99" s="7"/>
      <c r="AN99" s="7"/>
      <c r="AO99" s="7"/>
      <c r="AP99" s="7"/>
      <c r="AQ99" s="7"/>
      <c r="AR99" s="7"/>
      <c r="AS99" s="7"/>
      <c r="AT99" s="7"/>
      <c r="AU99" s="7"/>
      <c r="AV99" s="7"/>
      <c r="AW99" s="7"/>
      <c r="AX99" s="7"/>
      <c r="AY99" s="7"/>
      <c r="AZ99" s="7"/>
      <c r="BA99" s="7"/>
      <c r="BB99" s="7"/>
      <c r="BC99" s="7"/>
    </row>
    <row r="100" spans="39:55" ht="15" customHeight="1" x14ac:dyDescent="0.25">
      <c r="AM100" s="7"/>
      <c r="AN100" s="7"/>
      <c r="AO100" s="7"/>
      <c r="AP100" s="7"/>
      <c r="AQ100" s="7"/>
      <c r="AR100" s="7"/>
      <c r="AS100" s="7"/>
      <c r="AT100" s="7"/>
      <c r="AU100" s="7"/>
      <c r="AV100" s="7"/>
      <c r="AW100" s="7"/>
      <c r="AX100" s="7"/>
      <c r="AY100" s="7"/>
      <c r="AZ100" s="7"/>
      <c r="BA100" s="7"/>
      <c r="BB100" s="7"/>
      <c r="BC100" s="7"/>
    </row>
    <row r="101" spans="39:55" ht="15" customHeight="1" x14ac:dyDescent="0.25">
      <c r="AM101" s="7"/>
      <c r="AN101" s="7"/>
      <c r="AO101" s="7"/>
      <c r="AP101" s="7"/>
      <c r="AQ101" s="7"/>
      <c r="AR101" s="7"/>
      <c r="AS101" s="7"/>
      <c r="AT101" s="7"/>
      <c r="AU101" s="7"/>
      <c r="AV101" s="7"/>
      <c r="AW101" s="7"/>
      <c r="AX101" s="7"/>
      <c r="AY101" s="7"/>
      <c r="AZ101" s="7"/>
      <c r="BA101" s="7"/>
      <c r="BB101" s="7"/>
      <c r="BC101" s="7"/>
    </row>
    <row r="102" spans="39:55" ht="15" customHeight="1" x14ac:dyDescent="0.25">
      <c r="AM102" s="7"/>
      <c r="AN102" s="7"/>
      <c r="AO102" s="7"/>
      <c r="AP102" s="7"/>
      <c r="AQ102" s="7"/>
      <c r="AR102" s="7"/>
      <c r="AS102" s="7"/>
      <c r="AT102" s="7"/>
      <c r="AU102" s="7"/>
      <c r="AV102" s="7"/>
      <c r="AW102" s="7"/>
      <c r="AX102" s="7"/>
      <c r="AY102" s="7"/>
      <c r="AZ102" s="7"/>
      <c r="BA102" s="7"/>
      <c r="BB102" s="7"/>
      <c r="BC102" s="7"/>
    </row>
    <row r="103" spans="39:55" ht="15" customHeight="1" x14ac:dyDescent="0.25">
      <c r="AM103" s="7"/>
      <c r="AN103" s="7"/>
      <c r="AO103" s="7"/>
      <c r="AP103" s="7"/>
      <c r="AQ103" s="7"/>
      <c r="AR103" s="7"/>
      <c r="AS103" s="7"/>
      <c r="AT103" s="7"/>
      <c r="AU103" s="7"/>
      <c r="AV103" s="7"/>
      <c r="AW103" s="7"/>
      <c r="AX103" s="7"/>
      <c r="AY103" s="7"/>
      <c r="AZ103" s="7"/>
      <c r="BA103" s="7"/>
      <c r="BB103" s="7"/>
      <c r="BC103" s="7"/>
    </row>
    <row r="104" spans="39:55" ht="15" customHeight="1" x14ac:dyDescent="0.25">
      <c r="AM104" s="7"/>
      <c r="AN104" s="7"/>
      <c r="AO104" s="7"/>
      <c r="AP104" s="7"/>
      <c r="AQ104" s="7"/>
      <c r="AR104" s="7"/>
      <c r="AS104" s="7"/>
      <c r="AT104" s="7"/>
      <c r="AU104" s="7"/>
      <c r="AV104" s="7"/>
      <c r="AW104" s="7"/>
      <c r="AX104" s="7"/>
      <c r="AY104" s="7"/>
      <c r="AZ104" s="7"/>
      <c r="BA104" s="7"/>
      <c r="BB104" s="7"/>
      <c r="BC104" s="7"/>
    </row>
    <row r="105" spans="39:55" ht="15" customHeight="1" x14ac:dyDescent="0.25"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7"/>
      <c r="AX105" s="7"/>
      <c r="AY105" s="7"/>
      <c r="AZ105" s="7"/>
      <c r="BA105" s="7"/>
      <c r="BB105" s="7"/>
      <c r="BC105" s="7"/>
    </row>
    <row r="106" spans="39:55" ht="15" customHeight="1" x14ac:dyDescent="0.25"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7"/>
      <c r="AX106" s="7"/>
      <c r="AY106" s="7"/>
      <c r="AZ106" s="7"/>
      <c r="BA106" s="7"/>
      <c r="BB106" s="7"/>
      <c r="BC106" s="7"/>
    </row>
    <row r="107" spans="39:55" ht="15" customHeight="1" x14ac:dyDescent="0.25">
      <c r="AM107" s="7"/>
      <c r="AN107" s="7"/>
      <c r="AO107" s="7"/>
      <c r="AP107" s="7"/>
      <c r="AQ107" s="7"/>
      <c r="AR107" s="7"/>
      <c r="AS107" s="7"/>
      <c r="AT107" s="7"/>
      <c r="AU107" s="7"/>
      <c r="AV107" s="7"/>
      <c r="AW107" s="7"/>
      <c r="AX107" s="7"/>
      <c r="AY107" s="7"/>
      <c r="AZ107" s="7"/>
      <c r="BA107" s="7"/>
      <c r="BB107" s="7"/>
      <c r="BC107" s="7"/>
    </row>
    <row r="108" spans="39:55" ht="15" customHeight="1" x14ac:dyDescent="0.25">
      <c r="AM108" s="7"/>
      <c r="AN108" s="7"/>
      <c r="AO108" s="7"/>
      <c r="AP108" s="7"/>
      <c r="AQ108" s="7"/>
      <c r="AR108" s="7"/>
      <c r="AS108" s="7"/>
      <c r="AT108" s="7"/>
      <c r="AU108" s="7"/>
      <c r="AV108" s="7"/>
      <c r="AW108" s="7"/>
      <c r="AX108" s="7"/>
      <c r="AY108" s="7"/>
      <c r="AZ108" s="7"/>
      <c r="BA108" s="7"/>
      <c r="BB108" s="7"/>
      <c r="BC108" s="7"/>
    </row>
    <row r="109" spans="39:55" ht="15" customHeight="1" x14ac:dyDescent="0.25">
      <c r="AM109" s="7"/>
      <c r="AN109" s="7"/>
      <c r="AO109" s="7"/>
      <c r="AP109" s="7"/>
      <c r="AQ109" s="7"/>
      <c r="AR109" s="7"/>
      <c r="AS109" s="7"/>
      <c r="AT109" s="7"/>
      <c r="AU109" s="7"/>
      <c r="AV109" s="7"/>
      <c r="AW109" s="7"/>
      <c r="AX109" s="7"/>
      <c r="AY109" s="7"/>
      <c r="AZ109" s="7"/>
      <c r="BA109" s="7"/>
      <c r="BB109" s="7"/>
      <c r="BC109" s="7"/>
    </row>
    <row r="110" spans="39:55" ht="15" customHeight="1" x14ac:dyDescent="0.25">
      <c r="AM110" s="7"/>
      <c r="AN110" s="7"/>
      <c r="AO110" s="7"/>
      <c r="AP110" s="7"/>
      <c r="AQ110" s="7"/>
      <c r="AR110" s="7"/>
      <c r="AS110" s="7"/>
      <c r="AT110" s="7"/>
      <c r="AU110" s="7"/>
      <c r="AV110" s="7"/>
      <c r="AW110" s="7"/>
      <c r="AX110" s="7"/>
      <c r="AY110" s="7"/>
      <c r="AZ110" s="7"/>
      <c r="BA110" s="7"/>
      <c r="BB110" s="7"/>
      <c r="BC110" s="7"/>
    </row>
    <row r="111" spans="39:55" ht="15" customHeight="1" x14ac:dyDescent="0.25">
      <c r="AM111" s="7"/>
      <c r="AN111" s="7"/>
      <c r="AO111" s="7"/>
      <c r="AP111" s="7"/>
      <c r="AQ111" s="7"/>
      <c r="AR111" s="7"/>
      <c r="AS111" s="7"/>
      <c r="AT111" s="7"/>
      <c r="AU111" s="7"/>
      <c r="AV111" s="7"/>
      <c r="AW111" s="7"/>
      <c r="AX111" s="7"/>
      <c r="AY111" s="7"/>
      <c r="AZ111" s="7"/>
      <c r="BA111" s="7"/>
      <c r="BB111" s="7"/>
      <c r="BC111" s="7"/>
    </row>
    <row r="112" spans="39:55" ht="15" customHeight="1" x14ac:dyDescent="0.25">
      <c r="AM112" s="7"/>
      <c r="AN112" s="7"/>
      <c r="AO112" s="7"/>
      <c r="AP112" s="7"/>
      <c r="AQ112" s="7"/>
      <c r="AR112" s="7"/>
      <c r="AS112" s="7"/>
      <c r="AT112" s="7"/>
      <c r="AU112" s="7"/>
      <c r="AV112" s="7"/>
      <c r="AW112" s="7"/>
      <c r="AX112" s="7"/>
      <c r="AY112" s="7"/>
      <c r="AZ112" s="7"/>
      <c r="BA112" s="7"/>
      <c r="BB112" s="7"/>
      <c r="BC112" s="7"/>
    </row>
    <row r="113" spans="39:55" ht="15" customHeight="1" x14ac:dyDescent="0.25">
      <c r="AM113" s="7"/>
      <c r="AN113" s="7"/>
      <c r="AO113" s="7"/>
      <c r="AP113" s="7"/>
      <c r="AQ113" s="7"/>
      <c r="AR113" s="7"/>
      <c r="AS113" s="7"/>
      <c r="AT113" s="7"/>
      <c r="AU113" s="7"/>
      <c r="AV113" s="7"/>
      <c r="AW113" s="7"/>
      <c r="AX113" s="7"/>
      <c r="AY113" s="7"/>
      <c r="AZ113" s="7"/>
      <c r="BA113" s="7"/>
      <c r="BB113" s="7"/>
      <c r="BC113" s="7"/>
    </row>
    <row r="114" spans="39:55" ht="15" customHeight="1" x14ac:dyDescent="0.25">
      <c r="AM114" s="7"/>
      <c r="AN114" s="7"/>
      <c r="AO114" s="7"/>
      <c r="AP114" s="7"/>
      <c r="AQ114" s="7"/>
      <c r="AR114" s="7"/>
      <c r="AS114" s="7"/>
      <c r="AT114" s="7"/>
      <c r="AU114" s="7"/>
      <c r="AV114" s="7"/>
      <c r="AW114" s="7"/>
      <c r="AX114" s="7"/>
      <c r="AY114" s="7"/>
      <c r="AZ114" s="7"/>
      <c r="BA114" s="7"/>
      <c r="BB114" s="7"/>
      <c r="BC114" s="7"/>
    </row>
    <row r="115" spans="39:55" ht="15" customHeight="1" x14ac:dyDescent="0.25">
      <c r="AM115" s="7"/>
      <c r="AN115" s="7"/>
      <c r="AO115" s="7"/>
      <c r="AP115" s="7"/>
      <c r="AQ115" s="7"/>
      <c r="AR115" s="7"/>
      <c r="AS115" s="7"/>
      <c r="AT115" s="7"/>
      <c r="AU115" s="7"/>
      <c r="AV115" s="7"/>
      <c r="AW115" s="7"/>
      <c r="AX115" s="7"/>
      <c r="AY115" s="7"/>
      <c r="AZ115" s="7"/>
      <c r="BA115" s="7"/>
      <c r="BB115" s="7"/>
      <c r="BC115" s="7"/>
    </row>
    <row r="116" spans="39:55" ht="15" customHeight="1" x14ac:dyDescent="0.25">
      <c r="AM116" s="7"/>
      <c r="AN116" s="7"/>
      <c r="AO116" s="7"/>
      <c r="AP116" s="7"/>
      <c r="AQ116" s="7"/>
      <c r="AR116" s="7"/>
      <c r="AS116" s="7"/>
      <c r="AT116" s="7"/>
      <c r="AU116" s="7"/>
      <c r="AV116" s="7"/>
      <c r="AW116" s="7"/>
      <c r="AX116" s="7"/>
      <c r="AY116" s="7"/>
      <c r="AZ116" s="7"/>
      <c r="BA116" s="7"/>
      <c r="BB116" s="7"/>
      <c r="BC116" s="7"/>
    </row>
    <row r="117" spans="39:55" ht="15" customHeight="1" x14ac:dyDescent="0.25">
      <c r="AM117" s="7"/>
      <c r="AN117" s="7"/>
      <c r="AO117" s="7"/>
      <c r="AP117" s="7"/>
      <c r="AQ117" s="7"/>
      <c r="AR117" s="7"/>
      <c r="AS117" s="7"/>
      <c r="AT117" s="7"/>
      <c r="AU117" s="7"/>
      <c r="AV117" s="7"/>
      <c r="AW117" s="7"/>
      <c r="AX117" s="7"/>
      <c r="AY117" s="7"/>
      <c r="AZ117" s="7"/>
      <c r="BA117" s="7"/>
      <c r="BB117" s="7"/>
      <c r="BC117" s="7"/>
    </row>
    <row r="118" spans="39:55" ht="15" customHeight="1" x14ac:dyDescent="0.25">
      <c r="AM118" s="7"/>
      <c r="AN118" s="7"/>
      <c r="AO118" s="7"/>
      <c r="AP118" s="7"/>
      <c r="AQ118" s="7"/>
      <c r="AR118" s="7"/>
      <c r="AS118" s="7"/>
      <c r="AT118" s="7"/>
      <c r="AU118" s="7"/>
      <c r="AV118" s="7"/>
      <c r="AW118" s="7"/>
      <c r="AX118" s="7"/>
      <c r="AY118" s="7"/>
      <c r="AZ118" s="7"/>
      <c r="BA118" s="7"/>
      <c r="BB118" s="7"/>
      <c r="BC118" s="7"/>
    </row>
    <row r="160" spans="2:2" ht="34.5" x14ac:dyDescent="0.45">
      <c r="B160" s="3" t="s">
        <v>52</v>
      </c>
    </row>
    <row r="162" spans="2:2" ht="34.5" x14ac:dyDescent="0.45">
      <c r="B162" s="3" t="s">
        <v>53</v>
      </c>
    </row>
  </sheetData>
  <mergeCells count="2">
    <mergeCell ref="AM25:BC59"/>
    <mergeCell ref="AM84:BC11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4EEEC-CF36-44B7-BE75-544565B1E635}">
  <dimension ref="A21:M31"/>
  <sheetViews>
    <sheetView topLeftCell="A5" workbookViewId="0">
      <selection activeCell="Q20" sqref="Q20"/>
    </sheetView>
  </sheetViews>
  <sheetFormatPr defaultRowHeight="15" x14ac:dyDescent="0.25"/>
  <cols>
    <col min="2" max="2" width="15.5703125" bestFit="1" customWidth="1"/>
    <col min="11" max="11" width="15" bestFit="1" customWidth="1"/>
    <col min="12" max="12" width="19" customWidth="1"/>
  </cols>
  <sheetData>
    <row r="21" spans="1:13" x14ac:dyDescent="0.25">
      <c r="A21" t="s">
        <v>3</v>
      </c>
      <c r="B21" t="s">
        <v>14</v>
      </c>
      <c r="C21" t="s">
        <v>15</v>
      </c>
      <c r="K21" t="s">
        <v>18</v>
      </c>
      <c r="L21" t="s">
        <v>19</v>
      </c>
    </row>
    <row r="22" spans="1:13" x14ac:dyDescent="0.25">
      <c r="B22" t="s">
        <v>16</v>
      </c>
      <c r="C22" t="s">
        <v>17</v>
      </c>
      <c r="L22" t="s">
        <v>20</v>
      </c>
    </row>
    <row r="24" spans="1:13" x14ac:dyDescent="0.25">
      <c r="A24" t="s">
        <v>21</v>
      </c>
      <c r="B24" t="s">
        <v>22</v>
      </c>
      <c r="K24" t="s">
        <v>24</v>
      </c>
      <c r="L24" t="s">
        <v>25</v>
      </c>
    </row>
    <row r="25" spans="1:13" x14ac:dyDescent="0.25">
      <c r="B25" t="s">
        <v>23</v>
      </c>
      <c r="L25" t="s">
        <v>26</v>
      </c>
    </row>
    <row r="27" spans="1:13" x14ac:dyDescent="0.25">
      <c r="A27" t="s">
        <v>27</v>
      </c>
      <c r="B27" t="s">
        <v>28</v>
      </c>
      <c r="K27" t="s">
        <v>30</v>
      </c>
      <c r="L27" t="s">
        <v>31</v>
      </c>
    </row>
    <row r="28" spans="1:13" x14ac:dyDescent="0.25">
      <c r="B28" t="s">
        <v>29</v>
      </c>
      <c r="L28" t="s">
        <v>32</v>
      </c>
    </row>
    <row r="30" spans="1:13" x14ac:dyDescent="0.25">
      <c r="A30" t="s">
        <v>4</v>
      </c>
      <c r="B30" t="s">
        <v>6</v>
      </c>
      <c r="C30" t="s">
        <v>5</v>
      </c>
      <c r="K30" t="s">
        <v>9</v>
      </c>
      <c r="L30" t="s">
        <v>10</v>
      </c>
      <c r="M30" t="s">
        <v>11</v>
      </c>
    </row>
    <row r="31" spans="1:13" x14ac:dyDescent="0.25">
      <c r="B31" t="s">
        <v>7</v>
      </c>
      <c r="C31" t="s">
        <v>8</v>
      </c>
      <c r="L31" t="s">
        <v>12</v>
      </c>
      <c r="M31" t="s">
        <v>13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D7AAE0-40D4-41B0-BC9F-B1B4EEC6B74D}">
  <dimension ref="A13:X46"/>
  <sheetViews>
    <sheetView tabSelected="1" topLeftCell="A12" zoomScale="85" zoomScaleNormal="85" workbookViewId="0">
      <selection activeCell="D14" sqref="D14"/>
    </sheetView>
  </sheetViews>
  <sheetFormatPr defaultRowHeight="15" x14ac:dyDescent="0.25"/>
  <cols>
    <col min="3" max="3" width="13.5703125" bestFit="1" customWidth="1"/>
    <col min="4" max="4" width="30" bestFit="1" customWidth="1"/>
  </cols>
  <sheetData>
    <row r="13" spans="1:5" x14ac:dyDescent="0.25">
      <c r="A13" t="s">
        <v>3</v>
      </c>
      <c r="B13" s="1" t="s">
        <v>39</v>
      </c>
      <c r="C13" t="s">
        <v>56</v>
      </c>
      <c r="D13">
        <v>10</v>
      </c>
      <c r="E13" t="s">
        <v>34</v>
      </c>
    </row>
    <row r="14" spans="1:5" x14ac:dyDescent="0.25">
      <c r="C14" t="s">
        <v>57</v>
      </c>
      <c r="D14">
        <v>0.05</v>
      </c>
      <c r="E14" t="s">
        <v>33</v>
      </c>
    </row>
    <row r="16" spans="1:5" x14ac:dyDescent="0.25">
      <c r="B16" t="s">
        <v>58</v>
      </c>
      <c r="C16">
        <v>10.8</v>
      </c>
    </row>
    <row r="17" spans="2:12" x14ac:dyDescent="0.25">
      <c r="B17" t="s">
        <v>60</v>
      </c>
      <c r="C17" t="s">
        <v>61</v>
      </c>
      <c r="D17">
        <f>SQRT(0.5)</f>
        <v>0.70710678118654757</v>
      </c>
    </row>
    <row r="18" spans="2:12" x14ac:dyDescent="0.25">
      <c r="B18" t="s">
        <v>59</v>
      </c>
      <c r="E18" t="s">
        <v>40</v>
      </c>
    </row>
    <row r="19" spans="2:12" x14ac:dyDescent="0.25">
      <c r="B19" s="1" t="s">
        <v>37</v>
      </c>
    </row>
    <row r="20" spans="2:12" x14ac:dyDescent="0.25">
      <c r="I20" t="s">
        <v>41</v>
      </c>
    </row>
    <row r="21" spans="2:12" x14ac:dyDescent="0.25">
      <c r="B21" t="s">
        <v>35</v>
      </c>
      <c r="I21" t="s">
        <v>42</v>
      </c>
    </row>
    <row r="22" spans="2:12" x14ac:dyDescent="0.25">
      <c r="B22" t="s">
        <v>36</v>
      </c>
      <c r="I22" t="s">
        <v>43</v>
      </c>
    </row>
    <row r="24" spans="2:12" x14ac:dyDescent="0.25">
      <c r="B24" s="1" t="s">
        <v>38</v>
      </c>
    </row>
    <row r="25" spans="2:12" x14ac:dyDescent="0.25">
      <c r="E25" t="s">
        <v>45</v>
      </c>
    </row>
    <row r="26" spans="2:12" x14ac:dyDescent="0.25">
      <c r="E26" t="s">
        <v>47</v>
      </c>
    </row>
    <row r="27" spans="2:12" x14ac:dyDescent="0.25">
      <c r="E27" t="s">
        <v>46</v>
      </c>
    </row>
    <row r="28" spans="2:12" x14ac:dyDescent="0.25">
      <c r="E28" t="s">
        <v>48</v>
      </c>
    </row>
    <row r="29" spans="2:12" x14ac:dyDescent="0.25">
      <c r="E29" t="s">
        <v>49</v>
      </c>
      <c r="L29" s="2" t="s">
        <v>50</v>
      </c>
    </row>
    <row r="33" spans="2:24" x14ac:dyDescent="0.25">
      <c r="B33" t="s">
        <v>44</v>
      </c>
    </row>
    <row r="34" spans="2:24" x14ac:dyDescent="0.25">
      <c r="M34" s="8" t="s">
        <v>62</v>
      </c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</row>
    <row r="35" spans="2:24" x14ac:dyDescent="0.25">
      <c r="B35" t="s">
        <v>51</v>
      </c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</row>
    <row r="36" spans="2:24" x14ac:dyDescent="0.25">
      <c r="B36" t="s">
        <v>54</v>
      </c>
    </row>
    <row r="38" spans="2:24" x14ac:dyDescent="0.25">
      <c r="B38" t="s">
        <v>55</v>
      </c>
      <c r="C38">
        <f>_xlfn.NORM.DIST(D13,C16,D17,1)</f>
        <v>0.12894951764616955</v>
      </c>
    </row>
    <row r="40" spans="2:24" x14ac:dyDescent="0.25">
      <c r="B40" s="4" t="s">
        <v>63</v>
      </c>
      <c r="C40" s="4"/>
      <c r="D40" s="4"/>
      <c r="E40" s="5">
        <f>C38+C38</f>
        <v>0.2578990352923391</v>
      </c>
    </row>
    <row r="42" spans="2:24" x14ac:dyDescent="0.25">
      <c r="B42" t="s">
        <v>64</v>
      </c>
      <c r="D42" t="s">
        <v>65</v>
      </c>
    </row>
    <row r="44" spans="2:24" x14ac:dyDescent="0.25">
      <c r="B44" t="s">
        <v>66</v>
      </c>
    </row>
    <row r="46" spans="2:24" x14ac:dyDescent="0.25">
      <c r="B46" s="5" t="s">
        <v>67</v>
      </c>
      <c r="C46" s="5"/>
    </row>
  </sheetData>
  <mergeCells count="1">
    <mergeCell ref="M34:X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Конспект с урока</vt:lpstr>
      <vt:lpstr>Номер 1 Н0 и H1 для ситуаций</vt:lpstr>
      <vt:lpstr>Номер 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Gleb Kolonin</dc:creator>
  <cp:lastModifiedBy>Spaceship24</cp:lastModifiedBy>
  <dcterms:created xsi:type="dcterms:W3CDTF">2015-06-05T18:17:20Z</dcterms:created>
  <dcterms:modified xsi:type="dcterms:W3CDTF">2022-05-31T11:03:38Z</dcterms:modified>
</cp:coreProperties>
</file>